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ALIK 2019 - 2020\"/>
    </mc:Choice>
  </mc:AlternateContent>
  <bookViews>
    <workbookView xWindow="480" yWindow="75" windowWidth="9600" windowHeight="6210"/>
  </bookViews>
  <sheets>
    <sheet name="SAĞLIK BİL.FAK. HEMŞİRELİK" sheetId="37" r:id="rId1"/>
    <sheet name="İLAHİYAT FAK. KIRAAT ABD" sheetId="15" r:id="rId2"/>
  </sheets>
  <definedNames>
    <definedName name="_xlnm._FilterDatabase" localSheetId="1" hidden="1">'İLAHİYAT FAK. KIRAAT ABD'!$L$9:$L$11</definedName>
    <definedName name="_xlnm._FilterDatabase" localSheetId="0" hidden="1">'SAĞLIK BİL.FAK. HEMŞİRELİK'!$L$9:$L$25</definedName>
    <definedName name="_xlnm.Print_Area" localSheetId="1">'İLAHİYAT FAK. KIRAAT ABD'!$B$1:$M$17</definedName>
    <definedName name="_xlnm.Print_Area" localSheetId="0">'SAĞLIK BİL.FAK. HEMŞİRELİK'!$B$1:$M$29</definedName>
  </definedNames>
  <calcPr calcId="152511" iterateDelta="0"/>
</workbook>
</file>

<file path=xl/calcChain.xml><?xml version="1.0" encoding="utf-8"?>
<calcChain xmlns="http://schemas.openxmlformats.org/spreadsheetml/2006/main">
  <c r="L10" i="37" l="1"/>
  <c r="E15" i="37" l="1"/>
  <c r="I15" i="37"/>
  <c r="K15" i="37"/>
  <c r="G15" i="37"/>
  <c r="E16" i="37"/>
  <c r="I16" i="37"/>
  <c r="K16" i="37"/>
  <c r="G16" i="37"/>
  <c r="E13" i="37"/>
  <c r="I13" i="37"/>
  <c r="K13" i="37"/>
  <c r="G13" i="37"/>
  <c r="E21" i="37"/>
  <c r="I21" i="37"/>
  <c r="K21" i="37"/>
  <c r="G21" i="37"/>
  <c r="E23" i="37"/>
  <c r="I23" i="37"/>
  <c r="K23" i="37"/>
  <c r="G23" i="37"/>
  <c r="E19" i="37"/>
  <c r="I19" i="37"/>
  <c r="K19" i="37"/>
  <c r="G19" i="37"/>
  <c r="E22" i="37"/>
  <c r="I22" i="37"/>
  <c r="K22" i="37"/>
  <c r="G22" i="37"/>
  <c r="E12" i="37"/>
  <c r="I12" i="37"/>
  <c r="K12" i="37"/>
  <c r="G12" i="37"/>
  <c r="E18" i="37"/>
  <c r="I18" i="37"/>
  <c r="K18" i="37"/>
  <c r="G18" i="37"/>
  <c r="E25" i="37"/>
  <c r="I25" i="37"/>
  <c r="K25" i="37"/>
  <c r="G25" i="37"/>
  <c r="E17" i="37"/>
  <c r="I17" i="37"/>
  <c r="K17" i="37"/>
  <c r="G17" i="37"/>
  <c r="E14" i="37"/>
  <c r="I14" i="37"/>
  <c r="K14" i="37"/>
  <c r="G14" i="37"/>
  <c r="E24" i="37"/>
  <c r="I24" i="37"/>
  <c r="K24" i="37"/>
  <c r="G24" i="37"/>
  <c r="E20" i="37"/>
  <c r="I20" i="37"/>
  <c r="K20" i="37"/>
  <c r="G20" i="37"/>
  <c r="E10" i="15"/>
  <c r="E10" i="37"/>
  <c r="L12" i="37" l="1"/>
  <c r="L19" i="37"/>
  <c r="L21" i="37"/>
  <c r="L16" i="37"/>
  <c r="L24" i="37"/>
  <c r="L17" i="37"/>
  <c r="L18" i="37"/>
  <c r="L14" i="37"/>
  <c r="L23" i="37"/>
  <c r="L15" i="37"/>
  <c r="L20" i="37"/>
  <c r="L25" i="37"/>
  <c r="L22" i="37"/>
  <c r="L13" i="37"/>
  <c r="G10" i="37" l="1"/>
  <c r="K10" i="37"/>
  <c r="I10" i="37"/>
  <c r="G11" i="37"/>
  <c r="K11" i="37"/>
  <c r="I11" i="37"/>
  <c r="E11" i="37"/>
  <c r="L11" i="37" l="1"/>
  <c r="G10" i="15" l="1"/>
  <c r="K10" i="15"/>
  <c r="I10" i="15"/>
  <c r="G11" i="15"/>
  <c r="K11" i="15"/>
  <c r="I11" i="15"/>
  <c r="E11" i="15"/>
  <c r="L10" i="15" l="1"/>
  <c r="L11" i="15"/>
</calcChain>
</file>

<file path=xl/sharedStrings.xml><?xml version="1.0" encoding="utf-8"?>
<sst xmlns="http://schemas.openxmlformats.org/spreadsheetml/2006/main" count="94" uniqueCount="57">
  <si>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</si>
  <si>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</si>
  <si>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</si>
  <si>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</si>
  <si>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</si>
  <si>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</si>
  <si>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</si>
  <si>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</si>
  <si>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</si>
  <si>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</si>
  <si>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</si>
  <si>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KADRO SAYISI</t>
  </si>
  <si>
    <t>ARŞ.GÖR.</t>
  </si>
  <si>
    <t>Y. DİL</t>
  </si>
  <si>
    <t>ALES (%30)</t>
  </si>
  <si>
    <t>LİSANS</t>
  </si>
  <si>
    <t>LİSANS (%30)</t>
  </si>
  <si>
    <t>GİRİŞ S. NOTU</t>
  </si>
  <si>
    <t>GİRİŞ S. NOTU
 (%30)</t>
  </si>
  <si>
    <t>Y. DİL (%10)</t>
  </si>
  <si>
    <t>ÖĞRETİM ELEMANI ALIMI SINAV  SONUÇLARI</t>
  </si>
  <si>
    <t>EMRE USTA</t>
  </si>
  <si>
    <t>MEHMET CAN</t>
  </si>
  <si>
    <t>ÖZLEM KARABAĞ</t>
  </si>
  <si>
    <t>MESUT ŞEN</t>
  </si>
  <si>
    <t>İLAHİYAT FAKÜLTESİ</t>
  </si>
  <si>
    <t>Temel İslam Bilimleri Bölümü / 
Kur'an-ı Kerim Okuma ve Kıraat İlmi</t>
  </si>
  <si>
    <t>ZEYNEP DEMİRTAŞ</t>
  </si>
  <si>
    <t>ZEYNEP YILDIRIM</t>
  </si>
  <si>
    <t>YAĞMUR ARTAN</t>
  </si>
  <si>
    <t>MAŞALLAH NART</t>
  </si>
  <si>
    <t>HÜMEYRA HANÇER TOK</t>
  </si>
  <si>
    <t>AHMET AYTEPE</t>
  </si>
  <si>
    <t>MERVE KIRŞAN</t>
  </si>
  <si>
    <t>MUAZZEZ MERVE TORAMAN</t>
  </si>
  <si>
    <t>RUMEYSA LALE TORAMAN</t>
  </si>
  <si>
    <t>YELDA KOÇAK</t>
  </si>
  <si>
    <t>NAZİFE KOÇ</t>
  </si>
  <si>
    <t>BAHAR DOĞAN</t>
  </si>
  <si>
    <t>MEHTAP ALİŞAN SÜLE</t>
  </si>
  <si>
    <t>AYTAP DİNÇER</t>
  </si>
  <si>
    <t>SAĞLIK BİLİMLERİ FAKÜLTESİ</t>
  </si>
  <si>
    <t>Hemşirelik Bölümü /
Hemşirelik Anabilim Dalı</t>
  </si>
  <si>
    <t>ARŞ. GÖR.</t>
  </si>
  <si>
    <t>Jüri Üyesi</t>
  </si>
  <si>
    <t xml:space="preserve">        Dr. Öğr. Üyesi Hatice POLAT</t>
  </si>
  <si>
    <t>Prof.Dr.Yusuf ALEMDAR</t>
  </si>
  <si>
    <t>Dr.Öğr.Üyesi Muhammet KARA</t>
  </si>
  <si>
    <t>Dr. Öğr. Üyesi Halit BOZ</t>
  </si>
  <si>
    <t xml:space="preserve">                                      Jüri Üyesi</t>
  </si>
  <si>
    <t xml:space="preserve">         Dr.Öğr.Üyesi Bahanur MALAK AKGÜN</t>
  </si>
  <si>
    <t>BAŞARILI (ASIL)</t>
  </si>
  <si>
    <t>BAŞARILI (YEDEK)</t>
  </si>
  <si>
    <t>BAŞARISIZ</t>
  </si>
  <si>
    <t>SINAVA GİRMEDİ</t>
  </si>
  <si>
    <t>GİRİŞ S. NOTU 
(SÖZLÜ)</t>
  </si>
  <si>
    <t xml:space="preserve">        Doç. Dr. Afife YURTTAŞ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</si>
</sst>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B1" zoomScaleNormal="100" workbookViewId="0">
      <selection activeCell="D16" sqref="D16"/>
    </sheetView>
  </sheetViews>
  <sheetFormatPr defaultRowHeight="15.75" x14ac:dyDescent="0.25"/>
  <cols>
    <col min="1" max="1" width="4.85546875" style="2" hidden="1" customWidth="1"/>
    <col min="2" max="2" width="5" style="14" customWidth="1"/>
    <col min="3" max="3" width="31.28515625" style="2" customWidth="1"/>
    <col min="4" max="4" width="11.85546875" style="2" customWidth="1"/>
    <col min="5" max="7" width="12.7109375" style="2" customWidth="1"/>
    <col min="8" max="8" width="16" style="2" customWidth="1"/>
    <col min="9" max="9" width="17" style="2" customWidth="1"/>
    <col min="10" max="10" width="15.7109375" style="2" customWidth="1"/>
    <col min="11" max="11" width="16.140625" style="14" customWidth="1"/>
    <col min="12" max="12" width="9.7109375" style="2" customWidth="1"/>
    <col min="13" max="13" width="20" style="2" customWidth="1"/>
    <col min="14" max="16384" width="9.140625" style="2"/>
  </cols>
  <sheetData>
    <row r="1" spans="1:13" x14ac:dyDescent="0.25">
      <c r="A1" s="14"/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14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14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1" customFormat="1" ht="18.75" customHeight="1" x14ac:dyDescent="0.25">
      <c r="A4" s="16"/>
      <c r="B4" s="30">
        <v>43846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C5" s="3"/>
      <c r="D5" s="3"/>
      <c r="E5" s="3"/>
      <c r="F5" s="3"/>
      <c r="G5" s="3"/>
      <c r="H5" s="3"/>
      <c r="I5" s="3"/>
      <c r="J5" s="3"/>
      <c r="K5" s="4"/>
    </row>
    <row r="6" spans="1:13" x14ac:dyDescent="0.25">
      <c r="C6" s="3"/>
      <c r="D6" s="3"/>
      <c r="E6" s="3"/>
      <c r="F6" s="3"/>
      <c r="G6" s="3"/>
      <c r="H6" s="3"/>
      <c r="I6" s="3"/>
      <c r="J6" s="3"/>
      <c r="K6" s="4"/>
    </row>
    <row r="7" spans="1:13" ht="22.5" customHeight="1" x14ac:dyDescent="0.25">
      <c r="B7" s="24" t="s">
        <v>2</v>
      </c>
      <c r="C7" s="24"/>
      <c r="D7" s="27" t="s">
        <v>41</v>
      </c>
      <c r="E7" s="27"/>
      <c r="F7" s="27"/>
      <c r="G7" s="27"/>
      <c r="H7" s="27"/>
      <c r="I7" s="5" t="s">
        <v>11</v>
      </c>
      <c r="J7" s="6" t="s">
        <v>3</v>
      </c>
      <c r="K7" s="31" t="s">
        <v>4</v>
      </c>
      <c r="L7" s="31"/>
      <c r="M7" s="31"/>
    </row>
    <row r="8" spans="1:13" ht="40.5" customHeight="1" x14ac:dyDescent="0.25">
      <c r="B8" s="24" t="s">
        <v>5</v>
      </c>
      <c r="C8" s="24"/>
      <c r="D8" s="25" t="s">
        <v>42</v>
      </c>
      <c r="E8" s="26"/>
      <c r="F8" s="26"/>
      <c r="G8" s="26"/>
      <c r="H8" s="26"/>
      <c r="I8" s="5">
        <v>3</v>
      </c>
      <c r="J8" s="7">
        <v>6</v>
      </c>
      <c r="K8" s="27" t="s">
        <v>43</v>
      </c>
      <c r="L8" s="27"/>
      <c r="M8" s="27"/>
    </row>
    <row r="9" spans="1:13" ht="31.5" x14ac:dyDescent="0.25">
      <c r="B9" s="12" t="s">
        <v>9</v>
      </c>
      <c r="C9" s="12" t="s">
        <v>6</v>
      </c>
      <c r="D9" s="17" t="s">
        <v>0</v>
      </c>
      <c r="E9" s="17" t="s">
        <v>14</v>
      </c>
      <c r="F9" s="17" t="s">
        <v>13</v>
      </c>
      <c r="G9" s="17" t="s">
        <v>19</v>
      </c>
      <c r="H9" s="17" t="s">
        <v>15</v>
      </c>
      <c r="I9" s="17" t="s">
        <v>16</v>
      </c>
      <c r="J9" s="17" t="s">
        <v>17</v>
      </c>
      <c r="K9" s="18" t="s">
        <v>18</v>
      </c>
      <c r="L9" s="17" t="s">
        <v>1</v>
      </c>
      <c r="M9" s="12" t="s">
        <v>7</v>
      </c>
    </row>
    <row r="10" spans="1:13" ht="24" customHeight="1" x14ac:dyDescent="0.25">
      <c r="B10" s="5">
        <v>1</v>
      </c>
      <c r="C10" s="8" t="s">
        <v>29</v>
      </c>
      <c r="D10" s="22">
        <v>78.635170000000002</v>
      </c>
      <c r="E10" s="15">
        <f t="shared" ref="E10:E25" si="0">D10*0.3</f>
        <v>23.590551000000001</v>
      </c>
      <c r="F10" s="23">
        <v>81.25</v>
      </c>
      <c r="G10" s="15">
        <f t="shared" ref="G10:G25" si="1">F10*0.1</f>
        <v>8.125</v>
      </c>
      <c r="H10" s="19">
        <v>80.63</v>
      </c>
      <c r="I10" s="15">
        <f t="shared" ref="I10:I25" si="2">H10*0.3</f>
        <v>24.188999999999997</v>
      </c>
      <c r="J10" s="19">
        <v>90</v>
      </c>
      <c r="K10" s="15">
        <f t="shared" ref="K10:K25" si="3">J10*0.3</f>
        <v>27</v>
      </c>
      <c r="L10" s="15">
        <f>E10+I10+K10+G10</f>
        <v>82.904550999999998</v>
      </c>
      <c r="M10" s="12" t="s">
        <v>51</v>
      </c>
    </row>
    <row r="11" spans="1:13" ht="24" customHeight="1" x14ac:dyDescent="0.25">
      <c r="B11" s="5">
        <v>2</v>
      </c>
      <c r="C11" s="8" t="s">
        <v>28</v>
      </c>
      <c r="D11" s="22">
        <v>77.717849999999999</v>
      </c>
      <c r="E11" s="15">
        <f t="shared" si="0"/>
        <v>23.315355</v>
      </c>
      <c r="F11" s="23">
        <v>86.25</v>
      </c>
      <c r="G11" s="15">
        <f t="shared" si="1"/>
        <v>8.625</v>
      </c>
      <c r="H11" s="19">
        <v>76.430000000000007</v>
      </c>
      <c r="I11" s="15">
        <f t="shared" si="2"/>
        <v>22.929000000000002</v>
      </c>
      <c r="J11" s="19">
        <v>90</v>
      </c>
      <c r="K11" s="15">
        <f t="shared" si="3"/>
        <v>27</v>
      </c>
      <c r="L11" s="15">
        <f t="shared" ref="L10:L25" si="4">E11+I11+K11+G11</f>
        <v>81.869354999999999</v>
      </c>
      <c r="M11" s="12" t="s">
        <v>51</v>
      </c>
    </row>
    <row r="12" spans="1:13" ht="24" customHeight="1" x14ac:dyDescent="0.25">
      <c r="B12" s="5">
        <v>3</v>
      </c>
      <c r="C12" s="8" t="s">
        <v>40</v>
      </c>
      <c r="D12" s="22">
        <v>72.556709999999995</v>
      </c>
      <c r="E12" s="15">
        <f t="shared" si="0"/>
        <v>21.767012999999999</v>
      </c>
      <c r="F12" s="23">
        <v>51.25</v>
      </c>
      <c r="G12" s="15">
        <f t="shared" si="1"/>
        <v>5.125</v>
      </c>
      <c r="H12" s="19">
        <v>92.76</v>
      </c>
      <c r="I12" s="15">
        <f t="shared" si="2"/>
        <v>27.827999999999999</v>
      </c>
      <c r="J12" s="19">
        <v>90</v>
      </c>
      <c r="K12" s="15">
        <f t="shared" si="3"/>
        <v>27</v>
      </c>
      <c r="L12" s="15">
        <f t="shared" si="4"/>
        <v>81.720012999999994</v>
      </c>
      <c r="M12" s="12" t="s">
        <v>51</v>
      </c>
    </row>
    <row r="13" spans="1:13" ht="24" customHeight="1" x14ac:dyDescent="0.25">
      <c r="B13" s="5">
        <v>4</v>
      </c>
      <c r="C13" s="8" t="s">
        <v>35</v>
      </c>
      <c r="D13" s="22">
        <v>73.138710000000003</v>
      </c>
      <c r="E13" s="15">
        <f t="shared" si="0"/>
        <v>21.941613</v>
      </c>
      <c r="F13" s="23">
        <v>65</v>
      </c>
      <c r="G13" s="15">
        <f t="shared" si="1"/>
        <v>6.5</v>
      </c>
      <c r="H13" s="19">
        <v>87.16</v>
      </c>
      <c r="I13" s="15">
        <f t="shared" si="2"/>
        <v>26.148</v>
      </c>
      <c r="J13" s="19">
        <v>70</v>
      </c>
      <c r="K13" s="15">
        <f t="shared" si="3"/>
        <v>21</v>
      </c>
      <c r="L13" s="15">
        <f t="shared" si="4"/>
        <v>75.589613</v>
      </c>
      <c r="M13" s="12" t="s">
        <v>52</v>
      </c>
    </row>
    <row r="14" spans="1:13" ht="24" customHeight="1" x14ac:dyDescent="0.25">
      <c r="B14" s="5">
        <v>5</v>
      </c>
      <c r="C14" s="8" t="s">
        <v>22</v>
      </c>
      <c r="D14" s="22">
        <v>75.556010000000001</v>
      </c>
      <c r="E14" s="15">
        <f t="shared" si="0"/>
        <v>22.666802999999998</v>
      </c>
      <c r="F14" s="23">
        <v>70</v>
      </c>
      <c r="G14" s="15">
        <f t="shared" si="1"/>
        <v>7</v>
      </c>
      <c r="H14" s="19">
        <v>80.400000000000006</v>
      </c>
      <c r="I14" s="15">
        <f t="shared" si="2"/>
        <v>24.12</v>
      </c>
      <c r="J14" s="19">
        <v>70</v>
      </c>
      <c r="K14" s="15">
        <f t="shared" si="3"/>
        <v>21</v>
      </c>
      <c r="L14" s="15">
        <f t="shared" si="4"/>
        <v>74.786802999999992</v>
      </c>
      <c r="M14" s="12" t="s">
        <v>52</v>
      </c>
    </row>
    <row r="15" spans="1:13" ht="24" customHeight="1" x14ac:dyDescent="0.25">
      <c r="B15" s="5">
        <v>6</v>
      </c>
      <c r="C15" s="8" t="s">
        <v>23</v>
      </c>
      <c r="D15" s="22">
        <v>78.01652</v>
      </c>
      <c r="E15" s="15">
        <f t="shared" si="0"/>
        <v>23.404955999999999</v>
      </c>
      <c r="F15" s="23">
        <v>61.25</v>
      </c>
      <c r="G15" s="15">
        <f t="shared" si="1"/>
        <v>6.125</v>
      </c>
      <c r="H15" s="19">
        <v>79</v>
      </c>
      <c r="I15" s="15">
        <f t="shared" si="2"/>
        <v>23.7</v>
      </c>
      <c r="J15" s="19">
        <v>70</v>
      </c>
      <c r="K15" s="15">
        <f t="shared" si="3"/>
        <v>21</v>
      </c>
      <c r="L15" s="15">
        <f t="shared" si="4"/>
        <v>74.229956000000001</v>
      </c>
      <c r="M15" s="12" t="s">
        <v>52</v>
      </c>
    </row>
    <row r="16" spans="1:13" ht="24" customHeight="1" x14ac:dyDescent="0.25">
      <c r="B16" s="5">
        <v>7</v>
      </c>
      <c r="C16" s="8" t="s">
        <v>34</v>
      </c>
      <c r="D16" s="22">
        <v>70.309280000000001</v>
      </c>
      <c r="E16" s="15">
        <f t="shared" si="0"/>
        <v>21.092783999999998</v>
      </c>
      <c r="F16" s="23">
        <v>71.25</v>
      </c>
      <c r="G16" s="15">
        <f t="shared" si="1"/>
        <v>7.125</v>
      </c>
      <c r="H16" s="19">
        <v>91.83</v>
      </c>
      <c r="I16" s="15">
        <f t="shared" si="2"/>
        <v>27.548999999999999</v>
      </c>
      <c r="J16" s="19">
        <v>60</v>
      </c>
      <c r="K16" s="15">
        <f t="shared" si="3"/>
        <v>18</v>
      </c>
      <c r="L16" s="15">
        <f t="shared" si="4"/>
        <v>73.766784000000001</v>
      </c>
      <c r="M16" s="12" t="s">
        <v>53</v>
      </c>
    </row>
    <row r="17" spans="2:13" ht="24" customHeight="1" x14ac:dyDescent="0.25">
      <c r="B17" s="5">
        <v>8</v>
      </c>
      <c r="C17" s="8" t="s">
        <v>21</v>
      </c>
      <c r="D17" s="22">
        <v>81.583110000000005</v>
      </c>
      <c r="E17" s="15">
        <f t="shared" si="0"/>
        <v>24.474933</v>
      </c>
      <c r="F17" s="23">
        <v>61.25</v>
      </c>
      <c r="G17" s="15">
        <f t="shared" si="1"/>
        <v>6.125</v>
      </c>
      <c r="H17" s="19">
        <v>92.53</v>
      </c>
      <c r="I17" s="15">
        <f t="shared" si="2"/>
        <v>27.759</v>
      </c>
      <c r="J17" s="19"/>
      <c r="K17" s="15">
        <f t="shared" si="3"/>
        <v>0</v>
      </c>
      <c r="L17" s="15">
        <f t="shared" si="4"/>
        <v>58.358933</v>
      </c>
      <c r="M17" s="12" t="s">
        <v>54</v>
      </c>
    </row>
    <row r="18" spans="2:13" ht="24" customHeight="1" x14ac:dyDescent="0.25">
      <c r="B18" s="5">
        <v>9</v>
      </c>
      <c r="C18" s="8" t="s">
        <v>30</v>
      </c>
      <c r="D18" s="22">
        <v>78.310389999999998</v>
      </c>
      <c r="E18" s="15">
        <f t="shared" si="0"/>
        <v>23.493116999999998</v>
      </c>
      <c r="F18" s="23">
        <v>72.5</v>
      </c>
      <c r="G18" s="15">
        <f t="shared" si="1"/>
        <v>7.25</v>
      </c>
      <c r="H18" s="19">
        <v>82.03</v>
      </c>
      <c r="I18" s="15">
        <f t="shared" si="2"/>
        <v>24.608999999999998</v>
      </c>
      <c r="J18" s="19"/>
      <c r="K18" s="15">
        <f t="shared" si="3"/>
        <v>0</v>
      </c>
      <c r="L18" s="15">
        <f t="shared" si="4"/>
        <v>55.352116999999993</v>
      </c>
      <c r="M18" s="12" t="s">
        <v>54</v>
      </c>
    </row>
    <row r="19" spans="2:13" ht="24" customHeight="1" x14ac:dyDescent="0.25">
      <c r="B19" s="5">
        <v>10</v>
      </c>
      <c r="C19" s="8" t="s">
        <v>38</v>
      </c>
      <c r="D19" s="22">
        <v>74.635750000000002</v>
      </c>
      <c r="E19" s="15">
        <f t="shared" si="0"/>
        <v>22.390725</v>
      </c>
      <c r="F19" s="23">
        <v>55</v>
      </c>
      <c r="G19" s="15">
        <f t="shared" si="1"/>
        <v>5.5</v>
      </c>
      <c r="H19" s="19">
        <v>89.03</v>
      </c>
      <c r="I19" s="15">
        <f t="shared" si="2"/>
        <v>26.709</v>
      </c>
      <c r="J19" s="19"/>
      <c r="K19" s="15">
        <f t="shared" si="3"/>
        <v>0</v>
      </c>
      <c r="L19" s="15">
        <f t="shared" si="4"/>
        <v>54.599724999999999</v>
      </c>
      <c r="M19" s="12" t="s">
        <v>54</v>
      </c>
    </row>
    <row r="20" spans="2:13" ht="24" customHeight="1" x14ac:dyDescent="0.25">
      <c r="B20" s="5">
        <v>11</v>
      </c>
      <c r="C20" s="8" t="s">
        <v>33</v>
      </c>
      <c r="D20" s="22">
        <v>74.709980000000002</v>
      </c>
      <c r="E20" s="15">
        <f t="shared" si="0"/>
        <v>22.412994000000001</v>
      </c>
      <c r="F20" s="23">
        <v>66.25</v>
      </c>
      <c r="G20" s="15">
        <f t="shared" si="1"/>
        <v>6.625</v>
      </c>
      <c r="H20" s="19">
        <v>80.86</v>
      </c>
      <c r="I20" s="15">
        <f t="shared" si="2"/>
        <v>24.257999999999999</v>
      </c>
      <c r="J20" s="19"/>
      <c r="K20" s="15">
        <f t="shared" si="3"/>
        <v>0</v>
      </c>
      <c r="L20" s="15">
        <f t="shared" si="4"/>
        <v>53.295994</v>
      </c>
      <c r="M20" s="12" t="s">
        <v>54</v>
      </c>
    </row>
    <row r="21" spans="2:13" ht="24" customHeight="1" x14ac:dyDescent="0.25">
      <c r="B21" s="5">
        <v>12</v>
      </c>
      <c r="C21" s="8" t="s">
        <v>36</v>
      </c>
      <c r="D21" s="22">
        <v>73.905770000000004</v>
      </c>
      <c r="E21" s="15">
        <f t="shared" si="0"/>
        <v>22.171731000000001</v>
      </c>
      <c r="F21" s="23">
        <v>62.5</v>
      </c>
      <c r="G21" s="15">
        <f t="shared" si="1"/>
        <v>6.25</v>
      </c>
      <c r="H21" s="19">
        <v>82.26</v>
      </c>
      <c r="I21" s="15">
        <f t="shared" si="2"/>
        <v>24.678000000000001</v>
      </c>
      <c r="J21" s="19"/>
      <c r="K21" s="15">
        <f t="shared" si="3"/>
        <v>0</v>
      </c>
      <c r="L21" s="15">
        <f t="shared" si="4"/>
        <v>53.099731000000006</v>
      </c>
      <c r="M21" s="12" t="s">
        <v>54</v>
      </c>
    </row>
    <row r="22" spans="2:13" ht="24" customHeight="1" x14ac:dyDescent="0.25">
      <c r="B22" s="5">
        <v>13</v>
      </c>
      <c r="C22" s="8" t="s">
        <v>39</v>
      </c>
      <c r="D22" s="22">
        <v>70.724149999999995</v>
      </c>
      <c r="E22" s="15">
        <f t="shared" si="0"/>
        <v>21.217244999999998</v>
      </c>
      <c r="F22" s="23">
        <v>55</v>
      </c>
      <c r="G22" s="15">
        <f t="shared" si="1"/>
        <v>5.5</v>
      </c>
      <c r="H22" s="19">
        <v>84.36</v>
      </c>
      <c r="I22" s="15">
        <f t="shared" si="2"/>
        <v>25.308</v>
      </c>
      <c r="J22" s="19"/>
      <c r="K22" s="15">
        <f t="shared" si="3"/>
        <v>0</v>
      </c>
      <c r="L22" s="15">
        <f t="shared" si="4"/>
        <v>52.025244999999998</v>
      </c>
      <c r="M22" s="12" t="s">
        <v>54</v>
      </c>
    </row>
    <row r="23" spans="2:13" ht="24" customHeight="1" x14ac:dyDescent="0.25">
      <c r="B23" s="5">
        <v>14</v>
      </c>
      <c r="C23" s="8" t="s">
        <v>37</v>
      </c>
      <c r="D23" s="22">
        <v>75.107879999999994</v>
      </c>
      <c r="E23" s="15">
        <f t="shared" si="0"/>
        <v>22.532363999999998</v>
      </c>
      <c r="F23" s="23">
        <v>56.25</v>
      </c>
      <c r="G23" s="15">
        <f t="shared" si="1"/>
        <v>5.625</v>
      </c>
      <c r="H23" s="19">
        <v>74.099999999999994</v>
      </c>
      <c r="I23" s="15">
        <f t="shared" si="2"/>
        <v>22.229999999999997</v>
      </c>
      <c r="J23" s="19"/>
      <c r="K23" s="15">
        <f t="shared" si="3"/>
        <v>0</v>
      </c>
      <c r="L23" s="15">
        <f t="shared" si="4"/>
        <v>50.387363999999991</v>
      </c>
      <c r="M23" s="12" t="s">
        <v>54</v>
      </c>
    </row>
    <row r="24" spans="2:13" ht="24" customHeight="1" x14ac:dyDescent="0.25">
      <c r="B24" s="5">
        <v>15</v>
      </c>
      <c r="C24" s="8" t="s">
        <v>32</v>
      </c>
      <c r="D24" s="22">
        <v>77.946430000000007</v>
      </c>
      <c r="E24" s="15">
        <f t="shared" si="0"/>
        <v>23.383929000000002</v>
      </c>
      <c r="F24" s="23">
        <v>65</v>
      </c>
      <c r="G24" s="15">
        <f t="shared" si="1"/>
        <v>6.5</v>
      </c>
      <c r="H24" s="19">
        <v>61.03</v>
      </c>
      <c r="I24" s="15">
        <f t="shared" si="2"/>
        <v>18.309000000000001</v>
      </c>
      <c r="J24" s="19"/>
      <c r="K24" s="15">
        <f t="shared" si="3"/>
        <v>0</v>
      </c>
      <c r="L24" s="15">
        <f t="shared" si="4"/>
        <v>48.192929000000007</v>
      </c>
      <c r="M24" s="12" t="s">
        <v>54</v>
      </c>
    </row>
    <row r="25" spans="2:13" ht="24" customHeight="1" x14ac:dyDescent="0.25">
      <c r="B25" s="5">
        <v>16</v>
      </c>
      <c r="C25" s="8" t="s">
        <v>31</v>
      </c>
      <c r="D25" s="22">
        <v>74.209819999999993</v>
      </c>
      <c r="E25" s="15">
        <f t="shared" si="0"/>
        <v>22.262945999999996</v>
      </c>
      <c r="F25" s="23">
        <v>73.75</v>
      </c>
      <c r="G25" s="15">
        <f t="shared" si="1"/>
        <v>7.375</v>
      </c>
      <c r="H25" s="19">
        <v>56.83</v>
      </c>
      <c r="I25" s="15">
        <f t="shared" si="2"/>
        <v>17.048999999999999</v>
      </c>
      <c r="J25" s="19"/>
      <c r="K25" s="15">
        <f t="shared" si="3"/>
        <v>0</v>
      </c>
      <c r="L25" s="15">
        <f t="shared" si="4"/>
        <v>46.686945999999992</v>
      </c>
      <c r="M25" s="12" t="s">
        <v>54</v>
      </c>
    </row>
    <row r="26" spans="2:13" x14ac:dyDescent="0.25"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36"/>
    </row>
    <row r="27" spans="2:13" x14ac:dyDescent="0.25">
      <c r="B27" s="33"/>
      <c r="C27" s="37" t="s">
        <v>44</v>
      </c>
      <c r="D27" s="38"/>
      <c r="E27" s="36"/>
      <c r="F27" s="36"/>
      <c r="G27" s="39" t="s">
        <v>44</v>
      </c>
      <c r="H27" s="39"/>
      <c r="I27" s="36"/>
      <c r="J27" s="39" t="s">
        <v>44</v>
      </c>
      <c r="K27" s="39"/>
      <c r="L27" s="36"/>
    </row>
    <row r="28" spans="2:13" x14ac:dyDescent="0.25">
      <c r="B28" s="33"/>
      <c r="C28" s="38" t="s">
        <v>56</v>
      </c>
      <c r="D28" s="38"/>
      <c r="E28" s="36"/>
      <c r="F28" s="38"/>
      <c r="G28" s="38" t="s">
        <v>45</v>
      </c>
      <c r="H28" s="36"/>
      <c r="I28" s="37"/>
      <c r="J28" s="38" t="s">
        <v>50</v>
      </c>
      <c r="K28" s="35"/>
      <c r="L28" s="36"/>
    </row>
    <row r="29" spans="2:13" x14ac:dyDescent="0.25">
      <c r="B29" s="33"/>
      <c r="C29" s="37"/>
      <c r="D29" s="36"/>
      <c r="E29" s="36"/>
      <c r="F29" s="36"/>
      <c r="G29" s="36"/>
      <c r="H29" s="36"/>
      <c r="I29" s="39"/>
      <c r="J29" s="39"/>
      <c r="K29" s="33"/>
      <c r="L29" s="37"/>
    </row>
    <row r="30" spans="2:13" x14ac:dyDescent="0.25">
      <c r="B30" s="33"/>
      <c r="C30" s="38"/>
      <c r="D30" s="38"/>
      <c r="E30" s="36"/>
      <c r="F30" s="36"/>
      <c r="G30" s="36"/>
      <c r="H30" s="38"/>
      <c r="I30" s="38"/>
      <c r="J30" s="36"/>
      <c r="K30" s="37"/>
      <c r="L30" s="36"/>
    </row>
    <row r="31" spans="2:13" x14ac:dyDescent="0.25">
      <c r="C31" s="3"/>
      <c r="D31" s="3"/>
      <c r="E31" s="3"/>
      <c r="F31" s="3"/>
      <c r="G31" s="3"/>
      <c r="H31" s="3"/>
      <c r="I31" s="3"/>
      <c r="J31" s="3"/>
      <c r="K31" s="4"/>
    </row>
    <row r="32" spans="2:13" x14ac:dyDescent="0.25">
      <c r="C32" s="3"/>
      <c r="D32" s="3"/>
      <c r="E32" s="3"/>
      <c r="F32" s="3"/>
      <c r="G32" s="3"/>
      <c r="H32" s="3"/>
      <c r="I32" s="3"/>
      <c r="J32" s="3"/>
      <c r="K32" s="4"/>
    </row>
    <row r="33" spans="3:11" x14ac:dyDescent="0.25">
      <c r="C33" s="3"/>
      <c r="D33" s="3"/>
      <c r="E33" s="3"/>
      <c r="F33" s="3"/>
      <c r="G33" s="3"/>
      <c r="H33" s="3"/>
      <c r="I33" s="3"/>
      <c r="J33" s="3"/>
      <c r="K33" s="4"/>
    </row>
    <row r="34" spans="3:11" x14ac:dyDescent="0.25">
      <c r="C34" s="3"/>
      <c r="D34" s="3"/>
      <c r="E34" s="3"/>
      <c r="F34" s="3"/>
      <c r="G34" s="3"/>
      <c r="H34" s="3"/>
      <c r="I34" s="3"/>
      <c r="J34" s="3"/>
      <c r="K34" s="4"/>
    </row>
    <row r="35" spans="3:11" x14ac:dyDescent="0.25">
      <c r="C35" s="3"/>
      <c r="D35" s="3"/>
      <c r="E35" s="3"/>
      <c r="F35" s="3"/>
      <c r="G35" s="3"/>
      <c r="H35" s="3"/>
      <c r="I35" s="3"/>
      <c r="J35" s="3"/>
      <c r="K35" s="4"/>
    </row>
    <row r="36" spans="3:11" x14ac:dyDescent="0.25">
      <c r="C36" s="3"/>
      <c r="D36" s="3"/>
      <c r="E36" s="3"/>
      <c r="F36" s="3"/>
      <c r="G36" s="3"/>
      <c r="H36" s="3"/>
      <c r="I36" s="3"/>
      <c r="J36" s="3"/>
      <c r="K36" s="4"/>
    </row>
    <row r="37" spans="3:11" x14ac:dyDescent="0.25">
      <c r="C37" s="3"/>
      <c r="D37" s="3"/>
      <c r="E37" s="3"/>
      <c r="F37" s="3"/>
      <c r="G37" s="3"/>
      <c r="H37" s="3"/>
      <c r="I37" s="3"/>
      <c r="J37" s="3"/>
      <c r="K37" s="4"/>
    </row>
    <row r="38" spans="3:11" x14ac:dyDescent="0.25">
      <c r="C38" s="3"/>
      <c r="D38" s="3"/>
      <c r="E38" s="3"/>
      <c r="F38" s="3"/>
      <c r="G38" s="3"/>
      <c r="H38" s="3"/>
      <c r="I38" s="3"/>
      <c r="J38" s="3"/>
      <c r="K38" s="4"/>
    </row>
    <row r="39" spans="3:11" x14ac:dyDescent="0.25">
      <c r="C39" s="3"/>
      <c r="D39" s="3"/>
      <c r="E39" s="3"/>
      <c r="F39" s="3"/>
      <c r="G39" s="3"/>
      <c r="H39" s="3"/>
      <c r="I39" s="3"/>
      <c r="J39" s="3"/>
      <c r="K39" s="4"/>
    </row>
    <row r="40" spans="3:11" x14ac:dyDescent="0.25">
      <c r="C40" s="3"/>
      <c r="D40" s="3"/>
      <c r="E40" s="3"/>
      <c r="F40" s="3"/>
      <c r="G40" s="3"/>
      <c r="H40" s="3"/>
      <c r="I40" s="3"/>
      <c r="J40" s="3"/>
      <c r="K40" s="4"/>
    </row>
    <row r="41" spans="3:11" x14ac:dyDescent="0.25">
      <c r="C41" s="3"/>
      <c r="D41" s="3"/>
      <c r="E41" s="3"/>
      <c r="F41" s="3"/>
      <c r="G41" s="3"/>
      <c r="H41" s="3"/>
      <c r="I41" s="3"/>
      <c r="J41" s="3"/>
      <c r="K41" s="4"/>
    </row>
    <row r="42" spans="3:11" x14ac:dyDescent="0.25">
      <c r="C42" s="3"/>
      <c r="D42" s="3"/>
      <c r="E42" s="3"/>
      <c r="F42" s="3"/>
      <c r="G42" s="3"/>
      <c r="H42" s="3"/>
      <c r="I42" s="3"/>
      <c r="J42" s="3"/>
      <c r="K42" s="4"/>
    </row>
    <row r="43" spans="3:11" x14ac:dyDescent="0.25">
      <c r="C43" s="3"/>
      <c r="D43" s="3"/>
      <c r="E43" s="3"/>
      <c r="F43" s="3"/>
      <c r="G43" s="3"/>
      <c r="H43" s="3"/>
      <c r="I43" s="3"/>
      <c r="J43" s="3"/>
      <c r="K43" s="4"/>
    </row>
    <row r="44" spans="3:11" x14ac:dyDescent="0.25">
      <c r="C44" s="3"/>
      <c r="D44" s="3"/>
      <c r="E44" s="3"/>
      <c r="F44" s="3"/>
      <c r="G44" s="3"/>
      <c r="H44" s="3"/>
      <c r="I44" s="3"/>
      <c r="J44" s="3"/>
      <c r="K44" s="4"/>
    </row>
    <row r="45" spans="3:11" x14ac:dyDescent="0.25">
      <c r="C45" s="3"/>
      <c r="D45" s="3"/>
      <c r="E45" s="3"/>
      <c r="F45" s="3"/>
      <c r="G45" s="3"/>
      <c r="H45" s="3"/>
      <c r="I45" s="3"/>
      <c r="J45" s="3"/>
      <c r="K45" s="4"/>
    </row>
    <row r="46" spans="3:11" x14ac:dyDescent="0.25">
      <c r="C46" s="3"/>
      <c r="D46" s="3"/>
      <c r="E46" s="3"/>
      <c r="F46" s="3"/>
      <c r="G46" s="3"/>
      <c r="H46" s="3"/>
      <c r="I46" s="3"/>
      <c r="J46" s="3"/>
      <c r="K46" s="4"/>
    </row>
    <row r="47" spans="3:11" x14ac:dyDescent="0.25">
      <c r="C47" s="3"/>
      <c r="D47" s="3"/>
      <c r="H47" s="3"/>
      <c r="I47" s="3"/>
      <c r="J47" s="3"/>
      <c r="K47" s="4"/>
    </row>
  </sheetData>
  <mergeCells count="13">
    <mergeCell ref="I29:J29"/>
    <mergeCell ref="B8:C8"/>
    <mergeCell ref="D8:H8"/>
    <mergeCell ref="K8:M8"/>
    <mergeCell ref="B1:M1"/>
    <mergeCell ref="B2:M2"/>
    <mergeCell ref="B3:M3"/>
    <mergeCell ref="B4:M4"/>
    <mergeCell ref="B7:C7"/>
    <mergeCell ref="D7:H7"/>
    <mergeCell ref="K7:M7"/>
    <mergeCell ref="G27:H27"/>
    <mergeCell ref="J27:K27"/>
  </mergeCells>
  <pageMargins left="1.1023622047244095" right="0.39370078740157483" top="1.2" bottom="0.74803149606299213" header="0.35433070866141736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1" zoomScaleNormal="100" workbookViewId="0">
      <selection activeCell="D17" sqref="D17"/>
    </sheetView>
  </sheetViews>
  <sheetFormatPr defaultRowHeight="15.75" x14ac:dyDescent="0.25"/>
  <cols>
    <col min="1" max="1" width="4.85546875" style="2" hidden="1" customWidth="1"/>
    <col min="2" max="2" width="5" style="1" customWidth="1"/>
    <col min="3" max="3" width="22.7109375" style="2" customWidth="1"/>
    <col min="4" max="4" width="11.28515625" style="2" customWidth="1"/>
    <col min="5" max="7" width="12.7109375" style="2" customWidth="1"/>
    <col min="8" max="8" width="14.5703125" style="2" customWidth="1"/>
    <col min="9" max="9" width="17" style="2" customWidth="1"/>
    <col min="10" max="10" width="14.28515625" style="2" customWidth="1"/>
    <col min="11" max="11" width="16.140625" style="1" customWidth="1"/>
    <col min="12" max="12" width="12.85546875" style="2" customWidth="1"/>
    <col min="13" max="13" width="20" style="2" customWidth="1"/>
    <col min="14" max="16384" width="9.140625" style="2"/>
  </cols>
  <sheetData>
    <row r="1" spans="1:13" x14ac:dyDescent="0.25">
      <c r="A1" s="13"/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13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13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1" customFormat="1" ht="18.75" customHeight="1" x14ac:dyDescent="0.25">
      <c r="A4" s="16"/>
      <c r="B4" s="30">
        <v>43846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B5" s="14"/>
      <c r="C5" s="3"/>
      <c r="D5" s="3"/>
      <c r="E5" s="3"/>
      <c r="F5" s="3"/>
      <c r="G5" s="3"/>
      <c r="H5" s="3"/>
      <c r="I5" s="3"/>
      <c r="J5" s="3"/>
      <c r="K5" s="4"/>
    </row>
    <row r="6" spans="1:13" x14ac:dyDescent="0.25">
      <c r="C6" s="3"/>
      <c r="D6" s="3"/>
      <c r="E6" s="3"/>
      <c r="F6" s="3"/>
      <c r="G6" s="3"/>
      <c r="H6" s="3"/>
      <c r="I6" s="3"/>
      <c r="J6" s="3"/>
      <c r="K6" s="4"/>
    </row>
    <row r="7" spans="1:13" x14ac:dyDescent="0.25">
      <c r="B7" s="24" t="s">
        <v>2</v>
      </c>
      <c r="C7" s="24"/>
      <c r="D7" s="27" t="s">
        <v>25</v>
      </c>
      <c r="E7" s="27"/>
      <c r="F7" s="27"/>
      <c r="G7" s="27"/>
      <c r="H7" s="27"/>
      <c r="I7" s="5" t="s">
        <v>11</v>
      </c>
      <c r="J7" s="6" t="s">
        <v>3</v>
      </c>
      <c r="K7" s="31" t="s">
        <v>4</v>
      </c>
      <c r="L7" s="31"/>
      <c r="M7" s="31"/>
    </row>
    <row r="8" spans="1:13" ht="40.5" customHeight="1" x14ac:dyDescent="0.25">
      <c r="B8" s="24" t="s">
        <v>5</v>
      </c>
      <c r="C8" s="24"/>
      <c r="D8" s="32" t="s">
        <v>26</v>
      </c>
      <c r="E8" s="32"/>
      <c r="F8" s="32"/>
      <c r="G8" s="32"/>
      <c r="H8" s="32"/>
      <c r="I8" s="5">
        <v>1</v>
      </c>
      <c r="J8" s="7">
        <v>5</v>
      </c>
      <c r="K8" s="27" t="s">
        <v>12</v>
      </c>
      <c r="L8" s="27"/>
      <c r="M8" s="27"/>
    </row>
    <row r="9" spans="1:13" ht="47.25" x14ac:dyDescent="0.25">
      <c r="B9" s="12" t="s">
        <v>9</v>
      </c>
      <c r="C9" s="12" t="s">
        <v>6</v>
      </c>
      <c r="D9" s="17" t="s">
        <v>0</v>
      </c>
      <c r="E9" s="17" t="s">
        <v>14</v>
      </c>
      <c r="F9" s="17" t="s">
        <v>13</v>
      </c>
      <c r="G9" s="17" t="s">
        <v>19</v>
      </c>
      <c r="H9" s="17" t="s">
        <v>15</v>
      </c>
      <c r="I9" s="17" t="s">
        <v>16</v>
      </c>
      <c r="J9" s="18" t="s">
        <v>55</v>
      </c>
      <c r="K9" s="18" t="s">
        <v>18</v>
      </c>
      <c r="L9" s="17" t="s">
        <v>1</v>
      </c>
      <c r="M9" s="12" t="s">
        <v>7</v>
      </c>
    </row>
    <row r="10" spans="1:13" ht="24" customHeight="1" x14ac:dyDescent="0.25">
      <c r="B10" s="5">
        <v>1</v>
      </c>
      <c r="C10" s="9" t="s">
        <v>27</v>
      </c>
      <c r="D10" s="20">
        <v>77.477440000000001</v>
      </c>
      <c r="E10" s="15">
        <f>D10*0.3</f>
        <v>23.243231999999999</v>
      </c>
      <c r="F10" s="21">
        <v>61.25</v>
      </c>
      <c r="G10" s="15">
        <f>F10*0.1</f>
        <v>6.125</v>
      </c>
      <c r="H10" s="19">
        <v>94.16</v>
      </c>
      <c r="I10" s="15">
        <f>H10*0.3</f>
        <v>28.247999999999998</v>
      </c>
      <c r="J10" s="19">
        <v>75</v>
      </c>
      <c r="K10" s="15">
        <f>J10*0.3</f>
        <v>22.5</v>
      </c>
      <c r="L10" s="15">
        <f>E10+I10+K10+G10</f>
        <v>80.116231999999997</v>
      </c>
      <c r="M10" s="12" t="s">
        <v>51</v>
      </c>
    </row>
    <row r="11" spans="1:13" ht="24" customHeight="1" x14ac:dyDescent="0.25">
      <c r="B11" s="5">
        <v>2</v>
      </c>
      <c r="C11" s="8" t="s">
        <v>24</v>
      </c>
      <c r="D11" s="20">
        <v>79.356610000000003</v>
      </c>
      <c r="E11" s="15">
        <f>D11*0.3</f>
        <v>23.806982999999999</v>
      </c>
      <c r="F11" s="21">
        <v>83.75</v>
      </c>
      <c r="G11" s="15">
        <f>F11*0.1</f>
        <v>8.375</v>
      </c>
      <c r="H11" s="19">
        <v>79.260000000000005</v>
      </c>
      <c r="I11" s="15">
        <f>H11*0.3</f>
        <v>23.778000000000002</v>
      </c>
      <c r="J11" s="19">
        <v>25</v>
      </c>
      <c r="K11" s="15">
        <f>J11*0.3</f>
        <v>7.5</v>
      </c>
      <c r="L11" s="15">
        <f>E11+I11+K11+G11</f>
        <v>63.459983000000001</v>
      </c>
      <c r="M11" s="12" t="s">
        <v>53</v>
      </c>
    </row>
    <row r="12" spans="1:13" x14ac:dyDescent="0.25">
      <c r="C12" s="3"/>
      <c r="D12" s="3"/>
      <c r="E12" s="10"/>
      <c r="F12" s="10"/>
      <c r="G12" s="10"/>
      <c r="H12" s="3"/>
      <c r="I12" s="3"/>
      <c r="J12" s="3"/>
      <c r="K12" s="4"/>
    </row>
    <row r="15" spans="1:13" ht="18.75" x14ac:dyDescent="0.3">
      <c r="B15" s="33"/>
      <c r="C15" s="40" t="s">
        <v>44</v>
      </c>
      <c r="D15" s="41"/>
      <c r="E15" s="36"/>
      <c r="F15" s="36"/>
      <c r="G15" s="36"/>
      <c r="H15" s="42" t="s">
        <v>44</v>
      </c>
      <c r="I15" s="42"/>
      <c r="J15" s="36"/>
      <c r="K15" s="42" t="s">
        <v>49</v>
      </c>
      <c r="L15" s="42"/>
      <c r="M15" s="36"/>
    </row>
    <row r="16" spans="1:13" ht="18.75" x14ac:dyDescent="0.3">
      <c r="B16" s="33"/>
      <c r="C16" s="41" t="s">
        <v>46</v>
      </c>
      <c r="D16" s="41"/>
      <c r="E16" s="36"/>
      <c r="F16" s="36"/>
      <c r="G16" s="36"/>
      <c r="H16" s="41" t="s">
        <v>47</v>
      </c>
      <c r="I16" s="36"/>
      <c r="J16" s="41"/>
      <c r="K16" s="33"/>
      <c r="L16" s="40" t="s">
        <v>48</v>
      </c>
      <c r="M16" s="36"/>
    </row>
    <row r="17" spans="2:13" x14ac:dyDescent="0.25">
      <c r="B17" s="33"/>
      <c r="C17" s="36"/>
      <c r="D17" s="36"/>
      <c r="E17" s="34"/>
      <c r="F17" s="34"/>
      <c r="G17" s="34"/>
      <c r="H17" s="36"/>
      <c r="I17" s="36"/>
      <c r="J17" s="36"/>
      <c r="K17" s="36"/>
      <c r="L17" s="36"/>
      <c r="M17" s="36"/>
    </row>
    <row r="18" spans="2:13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36"/>
      <c r="M18" s="36"/>
    </row>
    <row r="19" spans="2:13" x14ac:dyDescent="0.25">
      <c r="B19" s="33"/>
      <c r="C19" s="34"/>
      <c r="D19" s="34"/>
      <c r="E19" s="34"/>
      <c r="F19" s="34"/>
      <c r="G19" s="34"/>
      <c r="H19" s="34"/>
      <c r="I19" s="36"/>
      <c r="J19" s="34"/>
      <c r="K19" s="35"/>
      <c r="L19" s="36"/>
      <c r="M19" s="36"/>
    </row>
    <row r="20" spans="2:13" x14ac:dyDescent="0.25">
      <c r="B20" s="33"/>
      <c r="C20" s="34"/>
      <c r="D20" s="34"/>
      <c r="E20" s="34"/>
      <c r="F20" s="34"/>
      <c r="G20" s="34"/>
      <c r="H20" s="34"/>
      <c r="I20" s="36"/>
      <c r="J20" s="34"/>
      <c r="K20" s="33"/>
      <c r="L20" s="36"/>
      <c r="M20" s="36"/>
    </row>
    <row r="21" spans="2:13" x14ac:dyDescent="0.25">
      <c r="C21" s="3"/>
      <c r="D21" s="3"/>
      <c r="E21" s="3"/>
      <c r="F21" s="3"/>
      <c r="G21" s="3"/>
      <c r="H21" s="3"/>
      <c r="J21" s="3"/>
    </row>
    <row r="22" spans="2:13" x14ac:dyDescent="0.25">
      <c r="C22" s="3"/>
      <c r="D22" s="3"/>
      <c r="E22" s="3"/>
      <c r="F22" s="3"/>
      <c r="G22" s="3"/>
      <c r="H22" s="3"/>
      <c r="I22" s="3"/>
      <c r="J22" s="3"/>
    </row>
    <row r="23" spans="2:13" x14ac:dyDescent="0.25">
      <c r="C23" s="3"/>
      <c r="D23" s="3"/>
      <c r="E23" s="3"/>
      <c r="F23" s="3"/>
      <c r="G23" s="3"/>
      <c r="H23" s="3"/>
      <c r="I23" s="3"/>
      <c r="J23" s="3"/>
      <c r="K23" s="4"/>
    </row>
    <row r="24" spans="2:13" x14ac:dyDescent="0.25">
      <c r="C24" s="3"/>
      <c r="D24" s="3"/>
      <c r="E24" s="3"/>
      <c r="F24" s="3"/>
      <c r="G24" s="3"/>
      <c r="H24" s="3"/>
      <c r="I24" s="3"/>
      <c r="J24" s="3"/>
      <c r="K24" s="4"/>
    </row>
    <row r="25" spans="2:13" x14ac:dyDescent="0.25">
      <c r="C25" s="3"/>
      <c r="D25" s="3"/>
      <c r="E25" s="3"/>
      <c r="F25" s="3"/>
      <c r="G25" s="3"/>
      <c r="H25" s="3"/>
      <c r="I25" s="3"/>
      <c r="J25" s="3"/>
      <c r="K25" s="4"/>
    </row>
    <row r="26" spans="2:13" x14ac:dyDescent="0.25">
      <c r="C26" s="3"/>
      <c r="D26" s="3"/>
      <c r="E26" s="3"/>
      <c r="F26" s="3"/>
      <c r="G26" s="3"/>
      <c r="H26" s="3"/>
      <c r="I26" s="3"/>
      <c r="J26" s="3"/>
      <c r="K26" s="4"/>
    </row>
    <row r="27" spans="2:13" x14ac:dyDescent="0.25">
      <c r="C27" s="3"/>
      <c r="D27" s="3"/>
      <c r="E27" s="3"/>
      <c r="F27" s="3"/>
      <c r="G27" s="3"/>
      <c r="H27" s="3"/>
      <c r="I27" s="3"/>
      <c r="J27" s="3"/>
      <c r="K27" s="4"/>
    </row>
    <row r="28" spans="2:13" x14ac:dyDescent="0.25">
      <c r="C28" s="3"/>
      <c r="D28" s="3"/>
      <c r="E28" s="3"/>
      <c r="F28" s="3"/>
      <c r="G28" s="3"/>
      <c r="H28" s="3"/>
      <c r="I28" s="3"/>
      <c r="J28" s="3"/>
      <c r="K28" s="4"/>
    </row>
    <row r="29" spans="2:13" x14ac:dyDescent="0.25">
      <c r="C29" s="3"/>
      <c r="D29" s="3"/>
      <c r="E29" s="3"/>
      <c r="F29" s="3"/>
      <c r="G29" s="3"/>
      <c r="H29" s="3"/>
      <c r="I29" s="3"/>
      <c r="J29" s="3"/>
      <c r="K29" s="4"/>
    </row>
    <row r="30" spans="2:13" x14ac:dyDescent="0.25">
      <c r="C30" s="3"/>
      <c r="D30" s="3"/>
      <c r="E30" s="3"/>
      <c r="F30" s="3"/>
      <c r="G30" s="3"/>
      <c r="H30" s="3"/>
      <c r="I30" s="3"/>
      <c r="J30" s="3"/>
      <c r="K30" s="4"/>
    </row>
    <row r="31" spans="2:13" x14ac:dyDescent="0.25">
      <c r="C31" s="3"/>
      <c r="D31" s="3"/>
      <c r="E31" s="3"/>
      <c r="F31" s="3"/>
      <c r="G31" s="3"/>
      <c r="H31" s="3"/>
      <c r="I31" s="3"/>
      <c r="J31" s="3"/>
      <c r="K31" s="4"/>
    </row>
    <row r="32" spans="2:13" x14ac:dyDescent="0.25">
      <c r="C32" s="3"/>
      <c r="D32" s="3"/>
      <c r="E32" s="3"/>
      <c r="F32" s="3"/>
      <c r="G32" s="3"/>
      <c r="H32" s="3"/>
      <c r="I32" s="3"/>
      <c r="J32" s="3"/>
      <c r="K32" s="4"/>
    </row>
    <row r="33" spans="3:11" x14ac:dyDescent="0.25">
      <c r="C33" s="3"/>
      <c r="D33" s="3"/>
      <c r="E33" s="3"/>
      <c r="F33" s="3"/>
      <c r="G33" s="3"/>
      <c r="H33" s="3"/>
      <c r="I33" s="3"/>
      <c r="J33" s="3"/>
      <c r="K33" s="4"/>
    </row>
    <row r="34" spans="3:11" x14ac:dyDescent="0.25">
      <c r="C34" s="3"/>
      <c r="D34" s="3"/>
      <c r="E34" s="3"/>
      <c r="F34" s="3"/>
      <c r="G34" s="3"/>
      <c r="H34" s="3"/>
      <c r="I34" s="3"/>
      <c r="J34" s="3"/>
      <c r="K34" s="4"/>
    </row>
    <row r="35" spans="3:11" x14ac:dyDescent="0.25">
      <c r="C35" s="3"/>
      <c r="D35" s="3"/>
      <c r="E35" s="3"/>
      <c r="F35" s="3"/>
      <c r="G35" s="3"/>
      <c r="H35" s="3"/>
      <c r="I35" s="3"/>
      <c r="J35" s="3"/>
      <c r="K35" s="4"/>
    </row>
    <row r="36" spans="3:11" x14ac:dyDescent="0.25">
      <c r="C36" s="3"/>
      <c r="D36" s="3"/>
      <c r="E36" s="3"/>
      <c r="F36" s="3"/>
      <c r="G36" s="3"/>
      <c r="H36" s="3"/>
      <c r="I36" s="3"/>
      <c r="J36" s="3"/>
      <c r="K36" s="4"/>
    </row>
    <row r="37" spans="3:11" x14ac:dyDescent="0.25">
      <c r="C37" s="3"/>
      <c r="D37" s="3"/>
      <c r="E37" s="3"/>
      <c r="F37" s="3"/>
      <c r="G37" s="3"/>
      <c r="H37" s="3"/>
      <c r="I37" s="3"/>
      <c r="J37" s="3"/>
      <c r="K37" s="4"/>
    </row>
    <row r="38" spans="3:11" x14ac:dyDescent="0.25">
      <c r="C38" s="3"/>
      <c r="D38" s="3"/>
      <c r="E38" s="3"/>
      <c r="F38" s="3"/>
      <c r="G38" s="3"/>
      <c r="H38" s="3"/>
      <c r="I38" s="3"/>
      <c r="J38" s="3"/>
      <c r="K38" s="4"/>
    </row>
    <row r="39" spans="3:11" x14ac:dyDescent="0.25">
      <c r="C39" s="3"/>
      <c r="D39" s="3"/>
      <c r="E39" s="3"/>
      <c r="F39" s="3"/>
      <c r="G39" s="3"/>
      <c r="H39" s="3"/>
      <c r="I39" s="3"/>
      <c r="J39" s="3"/>
      <c r="K39" s="4"/>
    </row>
    <row r="40" spans="3:11" x14ac:dyDescent="0.25">
      <c r="C40" s="3"/>
      <c r="D40" s="3"/>
      <c r="E40" s="3"/>
      <c r="F40" s="3"/>
      <c r="G40" s="3"/>
      <c r="H40" s="3"/>
      <c r="I40" s="3"/>
      <c r="J40" s="3"/>
      <c r="K40" s="4"/>
    </row>
    <row r="41" spans="3:11" x14ac:dyDescent="0.25">
      <c r="C41" s="3"/>
      <c r="D41" s="3"/>
      <c r="E41" s="3"/>
      <c r="F41" s="3"/>
      <c r="G41" s="3"/>
      <c r="H41" s="3"/>
      <c r="I41" s="3"/>
      <c r="J41" s="3"/>
      <c r="K41" s="4"/>
    </row>
    <row r="42" spans="3:11" x14ac:dyDescent="0.25">
      <c r="C42" s="3"/>
      <c r="D42" s="3"/>
      <c r="E42" s="3"/>
      <c r="F42" s="3"/>
      <c r="G42" s="3"/>
      <c r="H42" s="3"/>
      <c r="I42" s="3"/>
      <c r="J42" s="3"/>
      <c r="K42" s="4"/>
    </row>
    <row r="43" spans="3:11" x14ac:dyDescent="0.25">
      <c r="C43" s="3"/>
      <c r="D43" s="3"/>
      <c r="E43" s="3"/>
      <c r="F43" s="3"/>
      <c r="G43" s="3"/>
      <c r="H43" s="3"/>
      <c r="I43" s="3"/>
      <c r="J43" s="3"/>
      <c r="K43" s="4"/>
    </row>
    <row r="44" spans="3:11" x14ac:dyDescent="0.25">
      <c r="C44" s="3"/>
      <c r="D44" s="3"/>
      <c r="E44" s="3"/>
      <c r="F44" s="3"/>
      <c r="G44" s="3"/>
      <c r="H44" s="3"/>
      <c r="I44" s="3"/>
      <c r="J44" s="3"/>
      <c r="K44" s="4"/>
    </row>
    <row r="45" spans="3:11" x14ac:dyDescent="0.25">
      <c r="C45" s="3"/>
      <c r="D45" s="3"/>
      <c r="E45" s="3"/>
      <c r="F45" s="3"/>
      <c r="G45" s="3"/>
      <c r="H45" s="3"/>
      <c r="I45" s="3"/>
      <c r="J45" s="3"/>
      <c r="K45" s="4"/>
    </row>
    <row r="46" spans="3:11" x14ac:dyDescent="0.25">
      <c r="C46" s="3"/>
      <c r="D46" s="3"/>
      <c r="E46" s="3"/>
      <c r="F46" s="3"/>
      <c r="G46" s="3"/>
      <c r="H46" s="3"/>
      <c r="I46" s="3"/>
      <c r="J46" s="3"/>
      <c r="K46" s="4"/>
    </row>
    <row r="47" spans="3:11" x14ac:dyDescent="0.25">
      <c r="C47" s="3"/>
      <c r="D47" s="3"/>
      <c r="H47" s="3"/>
      <c r="I47" s="3"/>
      <c r="J47" s="3"/>
      <c r="K47" s="4"/>
    </row>
  </sheetData>
  <sortState ref="B7:M11">
    <sortCondition descending="1" ref="B19"/>
  </sortState>
  <mergeCells count="12">
    <mergeCell ref="B1:M1"/>
    <mergeCell ref="B2:M2"/>
    <mergeCell ref="B3:M3"/>
    <mergeCell ref="B4:M4"/>
    <mergeCell ref="K15:L15"/>
    <mergeCell ref="H15:I15"/>
    <mergeCell ref="B7:C7"/>
    <mergeCell ref="B8:C8"/>
    <mergeCell ref="D7:H7"/>
    <mergeCell ref="D8:H8"/>
    <mergeCell ref="K7:M7"/>
    <mergeCell ref="K8:M8"/>
  </mergeCells>
  <pageMargins left="1.1023622047244095" right="0.39370078740157483" top="1.2" bottom="0.74803149606299213" header="0.35433070866141736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SAĞLIK BİL.FAK. HEMŞİRELİK</vt:lpstr>
      <vt:lpstr>İLAHİYAT FAK. KIRAAT ABD</vt:lpstr>
      <vt:lpstr>'İLAHİYAT FAK. KIRAAT ABD'!Yazdırma_Alanı</vt:lpstr>
      <vt:lpstr>'SAĞLIK BİL.FAK. HEMŞİRELİK'!Yazdırma_Alanı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gülfem</cp:lastModifiedBy>
  <cp:lastPrinted>2020-01-16T14:00:00Z</cp:lastPrinted>
  <dcterms:created xsi:type="dcterms:W3CDTF">2010-07-19T05:19:49Z</dcterms:created>
  <dcterms:modified xsi:type="dcterms:W3CDTF">2020-01-17T13:29:48Z</dcterms:modified>
</cp:coreProperties>
</file>